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1" i="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40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40"/>
</calcChain>
</file>

<file path=xl/sharedStrings.xml><?xml version="1.0" encoding="utf-8"?>
<sst xmlns="http://schemas.openxmlformats.org/spreadsheetml/2006/main" count="112" uniqueCount="63">
  <si>
    <t>Woolworths Off Market Buy Back</t>
  </si>
  <si>
    <t>Background</t>
  </si>
  <si>
    <t>Woolworths conducted an off-market buy back.  Shareholders had the choice whether or not to participate.</t>
  </si>
  <si>
    <t>The dividend is included in the 2010-11 tax return at item 11, and the capital amount creates a CGT event.</t>
  </si>
  <si>
    <t>Dividend</t>
  </si>
  <si>
    <t>Both the franked dividend and franking credit amounts should be included in the 2010-11 tax return.</t>
  </si>
  <si>
    <t>Capital gain</t>
  </si>
  <si>
    <r>
      <t xml:space="preserve">Most of the cash payment is a franked dividend amount of $22.54 </t>
    </r>
    <r>
      <rPr>
        <i/>
        <sz val="11"/>
        <color theme="1"/>
        <rFont val="Calibri"/>
        <family val="2"/>
        <scheme val="minor"/>
      </rPr>
      <t>per share sold</t>
    </r>
    <r>
      <rPr>
        <sz val="11"/>
        <color theme="1"/>
        <rFont val="Calibri"/>
        <family val="2"/>
        <scheme val="minor"/>
      </rPr>
      <t>.</t>
    </r>
  </si>
  <si>
    <t>The deemed sale consideration for the shares for CGT purposes is $6.00 per share.</t>
  </si>
  <si>
    <t>Please note that this is different to the actual cash received from Woolworths as a "capital amount" ($3.08).</t>
  </si>
  <si>
    <t>So in working out your capital gain (or, more likely, loss) use $6.00 as the sale price.</t>
  </si>
  <si>
    <t>Cost base of Woolworths Shares</t>
  </si>
  <si>
    <t xml:space="preserve">For shares bought on the stock exchange (e.g. Via a broker) your cost base is the purchase price plus </t>
  </si>
  <si>
    <t>brokerage and other costs.</t>
  </si>
  <si>
    <t xml:space="preserve">If you acquired your shares in the original Woolworths float the price was: </t>
  </si>
  <si>
    <t>If you acquired your Woolworths shares through dividend reinvestment use the DRP issue price.</t>
  </si>
  <si>
    <t>Go to :</t>
  </si>
  <si>
    <t>INT</t>
  </si>
  <si>
    <t>57c</t>
  </si>
  <si>
    <t>FNL</t>
  </si>
  <si>
    <t>62c</t>
  </si>
  <si>
    <t>53c</t>
  </si>
  <si>
    <t>56c</t>
  </si>
  <si>
    <t>48c</t>
  </si>
  <si>
    <t>44c</t>
  </si>
  <si>
    <t>39c</t>
  </si>
  <si>
    <t>35c</t>
  </si>
  <si>
    <t>31c</t>
  </si>
  <si>
    <t>28c</t>
  </si>
  <si>
    <t>27c</t>
  </si>
  <si>
    <t>24c</t>
  </si>
  <si>
    <t>21c</t>
  </si>
  <si>
    <t>18c</t>
  </si>
  <si>
    <t>15c</t>
  </si>
  <si>
    <t>12c</t>
  </si>
  <si>
    <t>13c</t>
  </si>
  <si>
    <t>10c</t>
  </si>
  <si>
    <t>8c</t>
  </si>
  <si>
    <t>9c</t>
  </si>
  <si>
    <t>7c</t>
  </si>
  <si>
    <t>39% + 33%</t>
  </si>
  <si>
    <t>6c</t>
  </si>
  <si>
    <t>Date of Dividend</t>
  </si>
  <si>
    <t>Type</t>
  </si>
  <si>
    <t>Cents Per Share</t>
  </si>
  <si>
    <t>Franking Rate</t>
  </si>
  <si>
    <t>DRP Price</t>
  </si>
  <si>
    <t>http://www.woolworthslimited.com.au/phoenix.zhtml?c=144044&amp;p=ss-payments</t>
  </si>
  <si>
    <t>The cash amount received was $25.62 and was partly a dividend, and partly a capital amount.</t>
  </si>
  <si>
    <t>Cost Base</t>
  </si>
  <si>
    <t>Tax advantages of an off market buy back</t>
  </si>
  <si>
    <t>The off market buy back provides two tax advantages:</t>
  </si>
  <si>
    <t>1. You declare a capital loss on shares for which you probably made a profit.</t>
  </si>
  <si>
    <t>The deemed sale price of $6.00 for CGT purposes is nothing like the after tax proceeds you actually received.</t>
  </si>
  <si>
    <t>2. You receive a large franking credit.</t>
  </si>
  <si>
    <t>This makes participation in off market buy backs very popular for those on zero tax rates, including:</t>
  </si>
  <si>
    <t>- Senior Australians who have an effective tax free threshold in excess of $25,000</t>
  </si>
  <si>
    <t>- Self Managed Super Funds who pay no tax during pension phase</t>
  </si>
  <si>
    <t>- Charities and Public Benevolent Institutions who are exempt from tax</t>
  </si>
  <si>
    <t>Shares sold</t>
  </si>
  <si>
    <t>CGT proceeds</t>
  </si>
  <si>
    <t>Gain (Loss)</t>
  </si>
  <si>
    <t>Shares owned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</si>
</sst>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Lucida Sans Unicode"/>
      <family val="2"/>
    </font>
    <font>
      <i/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FFFFFF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D5B5"/>
        <bgColor indexed="64"/>
      </patternFill>
    </fill>
    <fill>
      <patternFill patternType="solid">
        <fgColor rgb="FFFFF4D9"/>
        <bgColor indexed="64"/>
      </patternFill>
    </fill>
    <fill>
      <patternFill patternType="solid">
        <fgColor rgb="FFB106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14" fontId="4" fillId="3" borderId="0" xfId="0" applyNumberFormat="1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9" fontId="4" fillId="3" borderId="0" xfId="0" applyNumberFormat="1" applyFont="1" applyFill="1" applyAlignment="1">
      <alignment horizontal="center" vertical="top" wrapText="1"/>
    </xf>
    <xf numFmtId="14" fontId="4" fillId="4" borderId="0" xfId="0" applyNumberFormat="1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9" fontId="4" fillId="4" borderId="0" xfId="0" applyNumberFormat="1" applyFont="1" applyFill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6" fillId="2" borderId="0" xfId="1" applyFill="1" applyAlignment="1" applyProtection="1"/>
    <xf numFmtId="0" fontId="4" fillId="6" borderId="0" xfId="0" applyFont="1" applyFill="1" applyAlignment="1">
      <alignment horizontal="center" vertical="top" wrapText="1"/>
    </xf>
    <xf numFmtId="0" fontId="0" fillId="2" borderId="0" xfId="0" quotePrefix="1" applyFill="1"/>
    <xf numFmtId="8" fontId="4" fillId="7" borderId="0" xfId="0" applyNumberFormat="1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68584</xdr:colOff>
      <xdr:row>3</xdr:row>
      <xdr:rowOff>166118</xdr:rowOff>
    </xdr:to>
    <xdr:pic>
      <xdr:nvPicPr>
        <xdr:cNvPr id="2" name="Picture 1" descr="BAS Logo Artwor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11684" cy="737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olworthslimited.com.au/phoenix.zhtml?c=144044&amp;p=ss-pay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87"/>
  <sheetViews>
    <sheetView tabSelected="1" workbookViewId="0">
      <selection activeCell="D74" sqref="D74"/>
    </sheetView>
  </sheetViews>
  <sheetFormatPr defaultRowHeight="15"/>
  <cols>
    <col min="1" max="1" width="10.85546875" style="1" customWidth="1"/>
    <col min="2" max="16384" width="9.140625" style="1"/>
  </cols>
  <sheetData>
    <row r="6" spans="1:8">
      <c r="A6" s="2" t="s">
        <v>0</v>
      </c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10" spans="1:8">
      <c r="A10" s="3" t="s">
        <v>1</v>
      </c>
    </row>
    <row r="12" spans="1:8">
      <c r="A12" s="1" t="s">
        <v>2</v>
      </c>
    </row>
    <row r="14" spans="1:8">
      <c r="A14" s="1" t="s">
        <v>48</v>
      </c>
    </row>
    <row r="15" spans="1:8">
      <c r="A15" s="1" t="s">
        <v>3</v>
      </c>
    </row>
    <row r="17" spans="1:1">
      <c r="A17" s="3" t="s">
        <v>4</v>
      </c>
    </row>
    <row r="19" spans="1:1">
      <c r="A19" s="1" t="s">
        <v>7</v>
      </c>
    </row>
    <row r="20" spans="1:1">
      <c r="A20" s="1" t="s">
        <v>5</v>
      </c>
    </row>
    <row r="22" spans="1:1">
      <c r="A22" s="3" t="s">
        <v>6</v>
      </c>
    </row>
    <row r="24" spans="1:1">
      <c r="A24" s="1" t="s">
        <v>8</v>
      </c>
    </row>
    <row r="25" spans="1:1">
      <c r="A25" s="1" t="s">
        <v>9</v>
      </c>
    </row>
    <row r="27" spans="1:1">
      <c r="A27" s="1" t="s">
        <v>10</v>
      </c>
    </row>
    <row r="29" spans="1:1">
      <c r="A29" s="3" t="s">
        <v>11</v>
      </c>
    </row>
    <row r="31" spans="1:1">
      <c r="A31" s="1" t="s">
        <v>12</v>
      </c>
    </row>
    <row r="32" spans="1:1">
      <c r="A32" s="1" t="s">
        <v>13</v>
      </c>
    </row>
    <row r="34" spans="1:10">
      <c r="A34" s="1" t="s">
        <v>14</v>
      </c>
    </row>
    <row r="36" spans="1:10">
      <c r="A36" s="1" t="s">
        <v>15</v>
      </c>
    </row>
    <row r="37" spans="1:10">
      <c r="A37" s="1" t="s">
        <v>16</v>
      </c>
      <c r="B37" s="11" t="s">
        <v>47</v>
      </c>
    </row>
    <row r="38" spans="1:10">
      <c r="B38" s="11"/>
    </row>
    <row r="39" spans="1:10" ht="24">
      <c r="A39" s="10" t="s">
        <v>42</v>
      </c>
      <c r="B39" s="10" t="s">
        <v>43</v>
      </c>
      <c r="C39" s="10" t="s">
        <v>44</v>
      </c>
      <c r="D39" s="10" t="s">
        <v>45</v>
      </c>
      <c r="E39" s="10" t="s">
        <v>46</v>
      </c>
      <c r="F39" s="10" t="s">
        <v>62</v>
      </c>
      <c r="G39" s="10" t="s">
        <v>49</v>
      </c>
      <c r="H39" s="10" t="s">
        <v>59</v>
      </c>
      <c r="I39" s="10" t="s">
        <v>60</v>
      </c>
      <c r="J39" s="10" t="s">
        <v>61</v>
      </c>
    </row>
    <row r="40" spans="1:10">
      <c r="A40" s="4">
        <v>40662</v>
      </c>
      <c r="B40" s="5" t="s">
        <v>17</v>
      </c>
      <c r="C40" s="5" t="s">
        <v>18</v>
      </c>
      <c r="D40" s="6">
        <v>0.3</v>
      </c>
      <c r="E40" s="5">
        <v>26.884399999999999</v>
      </c>
      <c r="F40" s="12"/>
      <c r="G40" s="14">
        <f>ROUND(F40*E40,2)</f>
        <v>0</v>
      </c>
      <c r="H40" s="12"/>
      <c r="I40" s="14">
        <f>H40*6</f>
        <v>0</v>
      </c>
      <c r="J40" s="14">
        <f>ROUND(I40*H40,2)</f>
        <v>0</v>
      </c>
    </row>
    <row r="41" spans="1:10">
      <c r="A41" s="7">
        <v>40466</v>
      </c>
      <c r="B41" s="8" t="s">
        <v>19</v>
      </c>
      <c r="C41" s="8" t="s">
        <v>20</v>
      </c>
      <c r="D41" s="9">
        <v>0.3</v>
      </c>
      <c r="E41" s="8">
        <v>29.2317</v>
      </c>
      <c r="F41" s="12"/>
      <c r="G41" s="14">
        <f t="shared" ref="G41:J75" si="0">ROUND(F41*E41,2)</f>
        <v>0</v>
      </c>
      <c r="H41" s="12"/>
      <c r="I41" s="14">
        <f t="shared" ref="I41:I75" si="1">H41*6</f>
        <v>0</v>
      </c>
      <c r="J41" s="14">
        <f t="shared" si="0"/>
        <v>0</v>
      </c>
    </row>
    <row r="42" spans="1:10">
      <c r="A42" s="4">
        <v>40291</v>
      </c>
      <c r="B42" s="5" t="s">
        <v>17</v>
      </c>
      <c r="C42" s="5" t="s">
        <v>21</v>
      </c>
      <c r="D42" s="6">
        <v>0.3</v>
      </c>
      <c r="E42" s="5">
        <v>28.165099999999999</v>
      </c>
      <c r="F42" s="12"/>
      <c r="G42" s="14">
        <f t="shared" si="0"/>
        <v>0</v>
      </c>
      <c r="H42" s="12"/>
      <c r="I42" s="14">
        <f t="shared" si="1"/>
        <v>0</v>
      </c>
      <c r="J42" s="14">
        <f t="shared" si="0"/>
        <v>0</v>
      </c>
    </row>
    <row r="43" spans="1:10">
      <c r="A43" s="7">
        <v>40095</v>
      </c>
      <c r="B43" s="8" t="s">
        <v>19</v>
      </c>
      <c r="C43" s="8" t="s">
        <v>22</v>
      </c>
      <c r="D43" s="9">
        <v>0.3</v>
      </c>
      <c r="E43" s="8">
        <v>29.001899999999999</v>
      </c>
      <c r="F43" s="12"/>
      <c r="G43" s="14">
        <f t="shared" si="0"/>
        <v>0</v>
      </c>
      <c r="H43" s="12"/>
      <c r="I43" s="14">
        <f t="shared" si="1"/>
        <v>0</v>
      </c>
      <c r="J43" s="14">
        <f t="shared" si="0"/>
        <v>0</v>
      </c>
    </row>
    <row r="44" spans="1:10">
      <c r="A44" s="4">
        <v>39927</v>
      </c>
      <c r="B44" s="5" t="s">
        <v>17</v>
      </c>
      <c r="C44" s="5" t="s">
        <v>23</v>
      </c>
      <c r="D44" s="6">
        <v>0.3</v>
      </c>
      <c r="E44" s="5">
        <v>25.214600000000001</v>
      </c>
      <c r="F44" s="12"/>
      <c r="G44" s="14">
        <f t="shared" si="0"/>
        <v>0</v>
      </c>
      <c r="H44" s="12"/>
      <c r="I44" s="14">
        <f t="shared" si="1"/>
        <v>0</v>
      </c>
      <c r="J44" s="14">
        <f t="shared" si="0"/>
        <v>0</v>
      </c>
    </row>
    <row r="45" spans="1:10">
      <c r="A45" s="7">
        <v>39724</v>
      </c>
      <c r="B45" s="8" t="s">
        <v>19</v>
      </c>
      <c r="C45" s="8" t="s">
        <v>23</v>
      </c>
      <c r="D45" s="9">
        <v>0.3</v>
      </c>
      <c r="E45" s="8">
        <v>27.787800000000001</v>
      </c>
      <c r="F45" s="12"/>
      <c r="G45" s="14">
        <f t="shared" si="0"/>
        <v>0</v>
      </c>
      <c r="H45" s="12"/>
      <c r="I45" s="14">
        <f t="shared" si="1"/>
        <v>0</v>
      </c>
      <c r="J45" s="14">
        <f t="shared" si="0"/>
        <v>0</v>
      </c>
    </row>
    <row r="46" spans="1:10">
      <c r="A46" s="4">
        <v>39562</v>
      </c>
      <c r="B46" s="5" t="s">
        <v>17</v>
      </c>
      <c r="C46" s="5" t="s">
        <v>24</v>
      </c>
      <c r="D46" s="6">
        <v>0.3</v>
      </c>
      <c r="E46" s="5">
        <v>30.078700000000001</v>
      </c>
      <c r="F46" s="12"/>
      <c r="G46" s="14">
        <f t="shared" si="0"/>
        <v>0</v>
      </c>
      <c r="H46" s="12"/>
      <c r="I46" s="14">
        <f t="shared" si="1"/>
        <v>0</v>
      </c>
      <c r="J46" s="14">
        <f t="shared" si="0"/>
        <v>0</v>
      </c>
    </row>
    <row r="47" spans="1:10">
      <c r="A47" s="7">
        <v>39360</v>
      </c>
      <c r="B47" s="8" t="s">
        <v>19</v>
      </c>
      <c r="C47" s="8" t="s">
        <v>25</v>
      </c>
      <c r="D47" s="9">
        <v>0.3</v>
      </c>
      <c r="E47" s="8">
        <v>29.82</v>
      </c>
      <c r="F47" s="12"/>
      <c r="G47" s="14">
        <f t="shared" si="0"/>
        <v>0</v>
      </c>
      <c r="H47" s="12"/>
      <c r="I47" s="14">
        <f t="shared" si="1"/>
        <v>0</v>
      </c>
      <c r="J47" s="14">
        <f t="shared" si="0"/>
        <v>0</v>
      </c>
    </row>
    <row r="48" spans="1:10">
      <c r="A48" s="4">
        <v>39199</v>
      </c>
      <c r="B48" s="5" t="s">
        <v>17</v>
      </c>
      <c r="C48" s="5" t="s">
        <v>26</v>
      </c>
      <c r="D48" s="6">
        <v>0.3</v>
      </c>
      <c r="E48" s="5">
        <v>27.047000000000001</v>
      </c>
      <c r="F48" s="12"/>
      <c r="G48" s="14">
        <f t="shared" si="0"/>
        <v>0</v>
      </c>
      <c r="H48" s="12"/>
      <c r="I48" s="14">
        <f t="shared" si="1"/>
        <v>0</v>
      </c>
      <c r="J48" s="14">
        <f t="shared" si="0"/>
        <v>0</v>
      </c>
    </row>
    <row r="49" spans="1:10">
      <c r="A49" s="7">
        <v>38996</v>
      </c>
      <c r="B49" s="8" t="s">
        <v>19</v>
      </c>
      <c r="C49" s="8" t="s">
        <v>27</v>
      </c>
      <c r="D49" s="9">
        <v>0.3</v>
      </c>
      <c r="E49" s="8">
        <v>19.732299999999999</v>
      </c>
      <c r="F49" s="12"/>
      <c r="G49" s="14">
        <f t="shared" si="0"/>
        <v>0</v>
      </c>
      <c r="H49" s="12"/>
      <c r="I49" s="14">
        <f t="shared" si="1"/>
        <v>0</v>
      </c>
      <c r="J49" s="14">
        <f t="shared" si="0"/>
        <v>0</v>
      </c>
    </row>
    <row r="50" spans="1:10">
      <c r="A50" s="4">
        <v>38835</v>
      </c>
      <c r="B50" s="5" t="s">
        <v>17</v>
      </c>
      <c r="C50" s="5" t="s">
        <v>28</v>
      </c>
      <c r="D50" s="6">
        <v>0.3</v>
      </c>
      <c r="E50" s="5">
        <v>18.255500000000001</v>
      </c>
      <c r="F50" s="12"/>
      <c r="G50" s="14">
        <f t="shared" si="0"/>
        <v>0</v>
      </c>
      <c r="H50" s="12"/>
      <c r="I50" s="14">
        <f t="shared" si="1"/>
        <v>0</v>
      </c>
      <c r="J50" s="14">
        <f t="shared" si="0"/>
        <v>0</v>
      </c>
    </row>
    <row r="51" spans="1:10">
      <c r="A51" s="7">
        <v>38632</v>
      </c>
      <c r="B51" s="8" t="s">
        <v>19</v>
      </c>
      <c r="C51" s="8" t="s">
        <v>29</v>
      </c>
      <c r="D51" s="9">
        <v>0.3</v>
      </c>
      <c r="E51" s="8">
        <v>15.772500000000001</v>
      </c>
      <c r="F51" s="12"/>
      <c r="G51" s="14">
        <f t="shared" si="0"/>
        <v>0</v>
      </c>
      <c r="H51" s="12"/>
      <c r="I51" s="14">
        <f t="shared" si="1"/>
        <v>0</v>
      </c>
      <c r="J51" s="14">
        <f t="shared" si="0"/>
        <v>0</v>
      </c>
    </row>
    <row r="52" spans="1:10">
      <c r="A52" s="4">
        <v>38471</v>
      </c>
      <c r="B52" s="5" t="s">
        <v>17</v>
      </c>
      <c r="C52" s="5" t="s">
        <v>30</v>
      </c>
      <c r="D52" s="6">
        <v>0.3</v>
      </c>
      <c r="E52" s="5">
        <v>15.5037</v>
      </c>
      <c r="F52" s="12"/>
      <c r="G52" s="14">
        <f t="shared" si="0"/>
        <v>0</v>
      </c>
      <c r="H52" s="12"/>
      <c r="I52" s="14">
        <f t="shared" si="1"/>
        <v>0</v>
      </c>
      <c r="J52" s="14">
        <f t="shared" si="0"/>
        <v>0</v>
      </c>
    </row>
    <row r="53" spans="1:10">
      <c r="A53" s="7">
        <v>38268</v>
      </c>
      <c r="B53" s="8" t="s">
        <v>19</v>
      </c>
      <c r="C53" s="8" t="s">
        <v>30</v>
      </c>
      <c r="D53" s="9">
        <v>0.3</v>
      </c>
      <c r="E53" s="8">
        <v>13.16</v>
      </c>
      <c r="F53" s="12"/>
      <c r="G53" s="14">
        <f t="shared" si="0"/>
        <v>0</v>
      </c>
      <c r="H53" s="12"/>
      <c r="I53" s="14">
        <f t="shared" si="1"/>
        <v>0</v>
      </c>
      <c r="J53" s="14">
        <f t="shared" si="0"/>
        <v>0</v>
      </c>
    </row>
    <row r="54" spans="1:10">
      <c r="A54" s="4">
        <v>38107</v>
      </c>
      <c r="B54" s="5" t="s">
        <v>17</v>
      </c>
      <c r="C54" s="5" t="s">
        <v>31</v>
      </c>
      <c r="D54" s="6">
        <v>0.3</v>
      </c>
      <c r="E54" s="5">
        <v>11.49</v>
      </c>
      <c r="F54" s="12"/>
      <c r="G54" s="14">
        <f t="shared" si="0"/>
        <v>0</v>
      </c>
      <c r="H54" s="12"/>
      <c r="I54" s="14">
        <f t="shared" si="1"/>
        <v>0</v>
      </c>
      <c r="J54" s="14">
        <f t="shared" si="0"/>
        <v>0</v>
      </c>
    </row>
    <row r="55" spans="1:10">
      <c r="A55" s="7">
        <v>37897</v>
      </c>
      <c r="B55" s="8" t="s">
        <v>19</v>
      </c>
      <c r="C55" s="8" t="s">
        <v>31</v>
      </c>
      <c r="D55" s="9">
        <v>0.3</v>
      </c>
      <c r="E55" s="8">
        <v>11.37</v>
      </c>
      <c r="F55" s="12"/>
      <c r="G55" s="14">
        <f t="shared" si="0"/>
        <v>0</v>
      </c>
      <c r="H55" s="12"/>
      <c r="I55" s="14">
        <f t="shared" si="1"/>
        <v>0</v>
      </c>
      <c r="J55" s="14">
        <f t="shared" si="0"/>
        <v>0</v>
      </c>
    </row>
    <row r="56" spans="1:10">
      <c r="A56" s="4">
        <v>37741</v>
      </c>
      <c r="B56" s="5" t="s">
        <v>17</v>
      </c>
      <c r="C56" s="5" t="s">
        <v>32</v>
      </c>
      <c r="D56" s="6">
        <v>0.3</v>
      </c>
      <c r="E56" s="5">
        <v>11.71</v>
      </c>
      <c r="F56" s="12"/>
      <c r="G56" s="14">
        <f t="shared" si="0"/>
        <v>0</v>
      </c>
      <c r="H56" s="12"/>
      <c r="I56" s="14">
        <f t="shared" si="1"/>
        <v>0</v>
      </c>
      <c r="J56" s="14">
        <f t="shared" si="0"/>
        <v>0</v>
      </c>
    </row>
    <row r="57" spans="1:10">
      <c r="A57" s="7">
        <v>37537</v>
      </c>
      <c r="B57" s="8" t="s">
        <v>19</v>
      </c>
      <c r="C57" s="8" t="s">
        <v>32</v>
      </c>
      <c r="D57" s="9">
        <v>0.3</v>
      </c>
      <c r="E57" s="8">
        <v>11.78</v>
      </c>
      <c r="F57" s="12"/>
      <c r="G57" s="14">
        <f t="shared" si="0"/>
        <v>0</v>
      </c>
      <c r="H57" s="12"/>
      <c r="I57" s="14">
        <f t="shared" si="1"/>
        <v>0</v>
      </c>
      <c r="J57" s="14">
        <f t="shared" si="0"/>
        <v>0</v>
      </c>
    </row>
    <row r="58" spans="1:10">
      <c r="A58" s="4">
        <v>37376</v>
      </c>
      <c r="B58" s="5" t="s">
        <v>17</v>
      </c>
      <c r="C58" s="5" t="s">
        <v>33</v>
      </c>
      <c r="D58" s="6">
        <v>0.3</v>
      </c>
      <c r="E58" s="5">
        <v>12.23</v>
      </c>
      <c r="F58" s="12"/>
      <c r="G58" s="14">
        <f t="shared" si="0"/>
        <v>0</v>
      </c>
      <c r="H58" s="12"/>
      <c r="I58" s="14">
        <f t="shared" si="1"/>
        <v>0</v>
      </c>
      <c r="J58" s="14">
        <f t="shared" si="0"/>
        <v>0</v>
      </c>
    </row>
    <row r="59" spans="1:10">
      <c r="A59" s="7">
        <v>37169</v>
      </c>
      <c r="B59" s="8" t="s">
        <v>19</v>
      </c>
      <c r="C59" s="8" t="s">
        <v>33</v>
      </c>
      <c r="D59" s="9">
        <v>0.3</v>
      </c>
      <c r="E59" s="8">
        <v>10.98</v>
      </c>
      <c r="F59" s="12"/>
      <c r="G59" s="14">
        <f t="shared" si="0"/>
        <v>0</v>
      </c>
      <c r="H59" s="12"/>
      <c r="I59" s="14">
        <f t="shared" si="1"/>
        <v>0</v>
      </c>
      <c r="J59" s="14">
        <f t="shared" si="0"/>
        <v>0</v>
      </c>
    </row>
    <row r="60" spans="1:10">
      <c r="A60" s="4">
        <v>37008</v>
      </c>
      <c r="B60" s="5" t="s">
        <v>17</v>
      </c>
      <c r="C60" s="5" t="s">
        <v>34</v>
      </c>
      <c r="D60" s="6">
        <v>0.34</v>
      </c>
      <c r="E60" s="5">
        <v>7.99</v>
      </c>
      <c r="F60" s="12"/>
      <c r="G60" s="14">
        <f t="shared" si="0"/>
        <v>0</v>
      </c>
      <c r="H60" s="12"/>
      <c r="I60" s="14">
        <f t="shared" si="1"/>
        <v>0</v>
      </c>
      <c r="J60" s="14">
        <f t="shared" si="0"/>
        <v>0</v>
      </c>
    </row>
    <row r="61" spans="1:10">
      <c r="A61" s="7">
        <v>36804</v>
      </c>
      <c r="B61" s="8" t="s">
        <v>19</v>
      </c>
      <c r="C61" s="8" t="s">
        <v>35</v>
      </c>
      <c r="D61" s="9">
        <v>0.34</v>
      </c>
      <c r="E61" s="8">
        <v>6.61</v>
      </c>
      <c r="F61" s="12"/>
      <c r="G61" s="14">
        <f t="shared" si="0"/>
        <v>0</v>
      </c>
      <c r="H61" s="12"/>
      <c r="I61" s="14">
        <f t="shared" si="1"/>
        <v>0</v>
      </c>
      <c r="J61" s="14">
        <f t="shared" si="0"/>
        <v>0</v>
      </c>
    </row>
    <row r="62" spans="1:10">
      <c r="A62" s="4">
        <v>36644</v>
      </c>
      <c r="B62" s="5" t="s">
        <v>17</v>
      </c>
      <c r="C62" s="5" t="s">
        <v>36</v>
      </c>
      <c r="D62" s="6">
        <v>0.36</v>
      </c>
      <c r="E62" s="5">
        <v>4.92</v>
      </c>
      <c r="F62" s="12"/>
      <c r="G62" s="14">
        <f t="shared" si="0"/>
        <v>0</v>
      </c>
      <c r="H62" s="12"/>
      <c r="I62" s="14">
        <f t="shared" si="1"/>
        <v>0</v>
      </c>
      <c r="J62" s="14">
        <f t="shared" si="0"/>
        <v>0</v>
      </c>
    </row>
    <row r="63" spans="1:10">
      <c r="A63" s="7">
        <v>36438</v>
      </c>
      <c r="B63" s="8" t="s">
        <v>19</v>
      </c>
      <c r="C63" s="8" t="s">
        <v>36</v>
      </c>
      <c r="D63" s="9">
        <v>0.36</v>
      </c>
      <c r="E63" s="8">
        <v>5.19</v>
      </c>
      <c r="F63" s="12"/>
      <c r="G63" s="14">
        <f t="shared" si="0"/>
        <v>0</v>
      </c>
      <c r="H63" s="12"/>
      <c r="I63" s="14">
        <f t="shared" si="1"/>
        <v>0</v>
      </c>
      <c r="J63" s="14">
        <f t="shared" si="0"/>
        <v>0</v>
      </c>
    </row>
    <row r="64" spans="1:10">
      <c r="A64" s="4">
        <v>36280</v>
      </c>
      <c r="B64" s="5" t="s">
        <v>17</v>
      </c>
      <c r="C64" s="5" t="s">
        <v>37</v>
      </c>
      <c r="D64" s="6">
        <v>0.36</v>
      </c>
      <c r="E64" s="5">
        <v>4.83</v>
      </c>
      <c r="F64" s="12"/>
      <c r="G64" s="14">
        <f t="shared" si="0"/>
        <v>0</v>
      </c>
      <c r="H64" s="12"/>
      <c r="I64" s="14">
        <f t="shared" si="1"/>
        <v>0</v>
      </c>
      <c r="J64" s="14">
        <f t="shared" si="0"/>
        <v>0</v>
      </c>
    </row>
    <row r="65" spans="1:10">
      <c r="A65" s="7">
        <v>36077</v>
      </c>
      <c r="B65" s="8" t="s">
        <v>19</v>
      </c>
      <c r="C65" s="8" t="s">
        <v>38</v>
      </c>
      <c r="D65" s="9">
        <v>0.36</v>
      </c>
      <c r="E65" s="8">
        <v>5.1761249999999999</v>
      </c>
      <c r="F65" s="12"/>
      <c r="G65" s="14">
        <f t="shared" si="0"/>
        <v>0</v>
      </c>
      <c r="H65" s="12"/>
      <c r="I65" s="14">
        <f t="shared" si="1"/>
        <v>0</v>
      </c>
      <c r="J65" s="14">
        <f t="shared" si="0"/>
        <v>0</v>
      </c>
    </row>
    <row r="66" spans="1:10">
      <c r="A66" s="4">
        <v>35909</v>
      </c>
      <c r="B66" s="5" t="s">
        <v>17</v>
      </c>
      <c r="C66" s="5" t="s">
        <v>37</v>
      </c>
      <c r="D66" s="6">
        <v>0.36</v>
      </c>
      <c r="E66" s="5">
        <v>5.3450730000000002</v>
      </c>
      <c r="F66" s="12"/>
      <c r="G66" s="14">
        <f t="shared" si="0"/>
        <v>0</v>
      </c>
      <c r="H66" s="12"/>
      <c r="I66" s="14">
        <f t="shared" si="1"/>
        <v>0</v>
      </c>
      <c r="J66" s="14">
        <f t="shared" si="0"/>
        <v>0</v>
      </c>
    </row>
    <row r="67" spans="1:10">
      <c r="A67" s="7">
        <v>35718</v>
      </c>
      <c r="B67" s="8" t="s">
        <v>19</v>
      </c>
      <c r="C67" s="8" t="s">
        <v>38</v>
      </c>
      <c r="D67" s="9">
        <v>0.36</v>
      </c>
      <c r="E67" s="8">
        <v>3.9389560000000001</v>
      </c>
      <c r="F67" s="12"/>
      <c r="G67" s="14">
        <f t="shared" si="0"/>
        <v>0</v>
      </c>
      <c r="H67" s="12"/>
      <c r="I67" s="14">
        <f t="shared" si="1"/>
        <v>0</v>
      </c>
      <c r="J67" s="14">
        <f t="shared" si="0"/>
        <v>0</v>
      </c>
    </row>
    <row r="68" spans="1:10">
      <c r="A68" s="4">
        <v>35544</v>
      </c>
      <c r="B68" s="5" t="s">
        <v>17</v>
      </c>
      <c r="C68" s="5" t="s">
        <v>39</v>
      </c>
      <c r="D68" s="6">
        <v>0.36</v>
      </c>
      <c r="E68" s="5">
        <v>3.2190370000000001</v>
      </c>
      <c r="F68" s="12"/>
      <c r="G68" s="14">
        <f t="shared" si="0"/>
        <v>0</v>
      </c>
      <c r="H68" s="12"/>
      <c r="I68" s="14">
        <f t="shared" si="1"/>
        <v>0</v>
      </c>
      <c r="J68" s="14">
        <f t="shared" si="0"/>
        <v>0</v>
      </c>
    </row>
    <row r="69" spans="1:10">
      <c r="A69" s="7">
        <v>35381</v>
      </c>
      <c r="B69" s="8" t="s">
        <v>19</v>
      </c>
      <c r="C69" s="8" t="s">
        <v>37</v>
      </c>
      <c r="D69" s="9">
        <v>0.36</v>
      </c>
      <c r="E69" s="8">
        <v>2.5832030000000001</v>
      </c>
      <c r="F69" s="12"/>
      <c r="G69" s="14">
        <f t="shared" si="0"/>
        <v>0</v>
      </c>
      <c r="H69" s="12"/>
      <c r="I69" s="14">
        <f t="shared" si="1"/>
        <v>0</v>
      </c>
      <c r="J69" s="14">
        <f t="shared" si="0"/>
        <v>0</v>
      </c>
    </row>
    <row r="70" spans="1:10">
      <c r="A70" s="4">
        <v>35181</v>
      </c>
      <c r="B70" s="5" t="s">
        <v>17</v>
      </c>
      <c r="C70" s="5" t="s">
        <v>39</v>
      </c>
      <c r="D70" s="6">
        <v>0.33</v>
      </c>
      <c r="E70" s="5">
        <v>2.8650760000000002</v>
      </c>
      <c r="F70" s="12"/>
      <c r="G70" s="14">
        <f t="shared" si="0"/>
        <v>0</v>
      </c>
      <c r="H70" s="12"/>
      <c r="I70" s="14">
        <f t="shared" si="1"/>
        <v>0</v>
      </c>
      <c r="J70" s="14">
        <f t="shared" si="0"/>
        <v>0</v>
      </c>
    </row>
    <row r="71" spans="1:10" ht="24">
      <c r="A71" s="7">
        <v>35020</v>
      </c>
      <c r="B71" s="8" t="s">
        <v>19</v>
      </c>
      <c r="C71" s="8" t="s">
        <v>37</v>
      </c>
      <c r="D71" s="8" t="s">
        <v>40</v>
      </c>
      <c r="E71" s="8">
        <v>2.8956499999999998</v>
      </c>
      <c r="F71" s="12"/>
      <c r="G71" s="14">
        <f t="shared" si="0"/>
        <v>0</v>
      </c>
      <c r="H71" s="12"/>
      <c r="I71" s="14">
        <f t="shared" si="1"/>
        <v>0</v>
      </c>
      <c r="J71" s="14">
        <f t="shared" si="0"/>
        <v>0</v>
      </c>
    </row>
    <row r="72" spans="1:10">
      <c r="A72" s="4">
        <v>34817</v>
      </c>
      <c r="B72" s="5" t="s">
        <v>17</v>
      </c>
      <c r="C72" s="5" t="s">
        <v>41</v>
      </c>
      <c r="D72" s="6">
        <v>0.33</v>
      </c>
      <c r="E72" s="5">
        <v>2.7220080000000002</v>
      </c>
      <c r="F72" s="12"/>
      <c r="G72" s="14">
        <f t="shared" si="0"/>
        <v>0</v>
      </c>
      <c r="H72" s="12"/>
      <c r="I72" s="14">
        <f t="shared" si="1"/>
        <v>0</v>
      </c>
      <c r="J72" s="14">
        <f t="shared" si="0"/>
        <v>0</v>
      </c>
    </row>
    <row r="73" spans="1:10" ht="24">
      <c r="A73" s="7">
        <v>34668</v>
      </c>
      <c r="B73" s="8" t="s">
        <v>19</v>
      </c>
      <c r="C73" s="8" t="s">
        <v>41</v>
      </c>
      <c r="D73" s="8" t="s">
        <v>40</v>
      </c>
      <c r="E73" s="8">
        <v>2.6049660000000001</v>
      </c>
      <c r="F73" s="12"/>
      <c r="G73" s="14">
        <f t="shared" si="0"/>
        <v>0</v>
      </c>
      <c r="H73" s="12"/>
      <c r="I73" s="14">
        <f t="shared" si="1"/>
        <v>0</v>
      </c>
      <c r="J73" s="14">
        <f t="shared" si="0"/>
        <v>0</v>
      </c>
    </row>
    <row r="74" spans="1:10">
      <c r="A74" s="4">
        <v>34453</v>
      </c>
      <c r="B74" s="5" t="s">
        <v>17</v>
      </c>
      <c r="C74" s="5" t="s">
        <v>41</v>
      </c>
      <c r="D74" s="6">
        <v>0.39</v>
      </c>
      <c r="E74" s="5">
        <v>2.8855970000000002</v>
      </c>
      <c r="F74" s="12"/>
      <c r="G74" s="14">
        <f t="shared" si="0"/>
        <v>0</v>
      </c>
      <c r="H74" s="12"/>
      <c r="I74" s="14">
        <f t="shared" si="1"/>
        <v>0</v>
      </c>
      <c r="J74" s="14">
        <f t="shared" si="0"/>
        <v>0</v>
      </c>
    </row>
    <row r="75" spans="1:10">
      <c r="A75" s="7">
        <v>34303</v>
      </c>
      <c r="B75" s="8" t="s">
        <v>19</v>
      </c>
      <c r="C75" s="8" t="s">
        <v>41</v>
      </c>
      <c r="D75" s="9">
        <v>0.39</v>
      </c>
      <c r="E75" s="8">
        <v>2.9514469999999999</v>
      </c>
      <c r="F75" s="12"/>
      <c r="G75" s="14">
        <f t="shared" si="0"/>
        <v>0</v>
      </c>
      <c r="H75" s="12"/>
      <c r="I75" s="14">
        <f t="shared" si="1"/>
        <v>0</v>
      </c>
      <c r="J75" s="14">
        <f t="shared" si="0"/>
        <v>0</v>
      </c>
    </row>
    <row r="77" spans="1:10">
      <c r="A77" s="3" t="s">
        <v>50</v>
      </c>
    </row>
    <row r="79" spans="1:10">
      <c r="A79" s="1" t="s">
        <v>51</v>
      </c>
    </row>
    <row r="80" spans="1:10">
      <c r="A80" s="1" t="s">
        <v>52</v>
      </c>
    </row>
    <row r="81" spans="1:1">
      <c r="A81" s="1" t="s">
        <v>53</v>
      </c>
    </row>
    <row r="83" spans="1:1">
      <c r="A83" s="1" t="s">
        <v>54</v>
      </c>
    </row>
    <row r="84" spans="1:1">
      <c r="A84" s="1" t="s">
        <v>55</v>
      </c>
    </row>
    <row r="85" spans="1:1">
      <c r="A85" s="13" t="s">
        <v>56</v>
      </c>
    </row>
    <row r="86" spans="1:1">
      <c r="A86" s="13" t="s">
        <v>57</v>
      </c>
    </row>
    <row r="87" spans="1:1">
      <c r="A87" s="13" t="s">
        <v>58</v>
      </c>
    </row>
  </sheetData>
  <mergeCells count="1">
    <mergeCell ref="A6:H7"/>
  </mergeCells>
  <hyperlinks>
    <hyperlink ref="B3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Jarrod Rogers</dc:creator>
  <cp:lastModifiedBy>Jarrod Rogers</cp:lastModifiedBy>
  <dcterms:created xsi:type="dcterms:W3CDTF">2011-08-02T02:54:19Z</dcterms:created>
  <dcterms:modified xsi:type="dcterms:W3CDTF">2011-08-02T05:12:33Z</dcterms:modified>
</cp:coreProperties>
</file>